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B10" i="1" l="1"/>
  <c r="D10" i="1"/>
  <c r="E10" i="1"/>
  <c r="F10" i="1"/>
  <c r="B11" i="1"/>
  <c r="D11" i="1"/>
  <c r="E11" i="1"/>
  <c r="F11" i="1"/>
  <c r="B12" i="1"/>
  <c r="D12" i="1"/>
  <c r="E12" i="1"/>
  <c r="F12" i="1"/>
  <c r="B13" i="1"/>
  <c r="D13" i="1"/>
  <c r="E13" i="1"/>
  <c r="F13" i="1"/>
  <c r="B14" i="1"/>
  <c r="D14" i="1"/>
  <c r="E14" i="1"/>
  <c r="F14" i="1"/>
  <c r="B15" i="1"/>
  <c r="D15" i="1"/>
  <c r="E15" i="1"/>
  <c r="F15" i="1"/>
  <c r="B16" i="1"/>
  <c r="D16" i="1"/>
  <c r="E16" i="1"/>
  <c r="F16" i="1"/>
  <c r="B17" i="1"/>
  <c r="D17" i="1"/>
  <c r="E17" i="1"/>
  <c r="F17" i="1"/>
  <c r="B18" i="1"/>
  <c r="D18" i="1"/>
  <c r="E18" i="1"/>
  <c r="F18" i="1"/>
  <c r="B19" i="1"/>
  <c r="D19" i="1"/>
  <c r="E19" i="1"/>
  <c r="F19" i="1"/>
  <c r="H10" i="1" l="1"/>
  <c r="H11" i="1"/>
  <c r="H14" i="1"/>
  <c r="H15" i="1"/>
  <c r="H17" i="1"/>
  <c r="D7" i="1"/>
</calcChain>
</file>

<file path=xl/sharedStrings.xml><?xml version="1.0" encoding="utf-8"?>
<sst xmlns="http://schemas.openxmlformats.org/spreadsheetml/2006/main" count="179" uniqueCount="162">
  <si>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</si>
  <si>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</si>
  <si>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</si>
  <si>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</si>
  <si>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</si>
  <si>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</si>
  <si>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</si>
  <si>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</si>
  <si>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</si>
  <si>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</si>
  <si>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</si>
  <si>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</si>
  <si>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</si>
  <si>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</si>
  <si>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</si>
  <si>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</si>
  <si>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</si>
  <si>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</si>
  <si>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</si>
  <si>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</si>
  <si>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</si>
  <si>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</si>
  <si>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</si>
  <si>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</si>
  <si>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</si>
  <si>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</si>
  <si>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</si>
  <si>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</si>
  <si>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</si>
  <si>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</si>
  <si>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</si>
  <si>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</si>
  <si>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</si>
  <si>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</si>
  <si>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</si>
  <si>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</si>
  <si>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</si>
  <si>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</si>
  <si>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</si>
  <si>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</si>
  <si>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</si>
  <si>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</si>
  <si>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</si>
  <si>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</si>
  <si>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</si>
  <si>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</si>
  <si>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</si>
  <si>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</si>
  <si>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</si>
  <si>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</si>
  <si>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</si>
  <si>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</si>
  <si>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</si>
  <si>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</si>
  <si>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</si>
  <si>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</si>
  <si>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</si>
  <si>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</si>
  <si>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</si>
  <si>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</si>
  <si>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</si>
  <si>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</si>
  <si>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</si>
  <si>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</si>
  <si>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</si>
  <si>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</si>
  <si>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</si>
  <si>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</si>
  <si>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</si>
  <si>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</si>
  <si>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</si>
  <si>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</si>
  <si>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</si>
  <si>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</si>
  <si>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</si>
  <si>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</si>
  <si>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</si>
  <si>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</si>
  <si>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</si>
  <si>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</si>
  <si>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</si>
  <si>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</si>
  <si>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</si>
  <si>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</si>
  <si>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</si>
  <si>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</si>
  <si>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</si>
  <si>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</si>
  <si>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</si>
  <si>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</si>
  <si>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</si>
  <si>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</si>
  <si>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</si>
  <si>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</si>
  <si>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</si>
  <si>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</si>
  <si>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</si>
  <si>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</si>
  <si>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</si>
  <si>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</si>
  <si>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</si>
  <si>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</si>
  <si>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</si>
  <si>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</si>
  <si>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</si>
  <si>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</si>
  <si>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</si>
  <si>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</si>
  <si>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</si>
  <si>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</si>
  <si>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</si>
  <si>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</si>
  <si>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</si>
  <si>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</si>
  <si>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</si>
  <si>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</si>
  <si>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</si>
  <si>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</si>
  <si>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</si>
  <si>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</si>
  <si>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</si>
  <si>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</si>
  <si>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</si>
  <si>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</si>
  <si>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</si>
  <si>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</si>
  <si>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</si>
  <si>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</si>
  <si>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</si>
  <si>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</si>
  <si>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</si>
  <si>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</si>
  <si>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</si>
  <si>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</si>
  <si>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</si>
  <si>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</si>
  <si>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</si>
  <si>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</si>
  <si>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</si>
  <si>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</si>
  <si>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</si>
  <si>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</si>
  <si>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</si>
  <si>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</si>
  <si>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</si>
  <si>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</si>
  <si>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</si>
  <si>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</si>
  <si>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</si>
  <si>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</si>
  <si>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</si>
  <si>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</si>
  <si>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</si>
  <si>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</si>
  <si>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</si>
  <si>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</si>
  <si>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</si>
  <si>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</si>
  <si>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</si>
  <si>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</si>
  <si>
    <t>ладонями</t>
  </si>
  <si>
    <t>пальцами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</si>
</sst>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3;&#1072;&#1082;&#1083;&#1086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89;&#1090;&#1091;&#1087;&#1077;&#1085;&#1100;%20&#1087;&#1088;&#1099;&#1078;&#1086;&#1082;%20&#1089;%20&#1084;&#1077;&#1089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7">
          <cell r="D7" t="str">
            <v>Наклон вперед из положения стоя с прямыми ногами на полу</v>
          </cell>
        </row>
        <row r="10">
          <cell r="H10" t="str">
            <v>ладонями</v>
          </cell>
        </row>
        <row r="11">
          <cell r="H11" t="str">
            <v>ладонями</v>
          </cell>
        </row>
        <row r="14">
          <cell r="H14" t="str">
            <v>пальцами</v>
          </cell>
        </row>
        <row r="15">
          <cell r="H15" t="str">
            <v>ладонями</v>
          </cell>
        </row>
        <row r="17">
          <cell r="H17" t="str">
            <v>ладонями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 xml:space="preserve">Дельянский Дмитрий Анатольевич  </v>
          </cell>
          <cell r="D10" t="str">
            <v>мужской</v>
          </cell>
          <cell r="E10" t="str">
            <v>МБОУ "ШИ с.Омолон"</v>
          </cell>
          <cell r="F10" t="str">
            <v xml:space="preserve">II (9-10 лет) </v>
          </cell>
        </row>
        <row r="11">
          <cell r="B11" t="str">
            <v>Дельянский Аким Ефимович</v>
          </cell>
          <cell r="D11" t="str">
            <v>мужской</v>
          </cell>
          <cell r="E11" t="str">
            <v>МБОУ "ШИ с.Омолон"</v>
          </cell>
          <cell r="F11" t="str">
            <v xml:space="preserve">II (9-10 лет) </v>
          </cell>
        </row>
        <row r="12">
          <cell r="B12" t="str">
            <v xml:space="preserve">Дудкин Филипп Николаевич  </v>
          </cell>
          <cell r="D12" t="str">
            <v>мужской</v>
          </cell>
          <cell r="E12" t="str">
            <v>МБОУ "ШИ с.Омолон"</v>
          </cell>
          <cell r="F12" t="str">
            <v xml:space="preserve">II (9-10 лет) </v>
          </cell>
        </row>
        <row r="13">
          <cell r="B13" t="str">
            <v>Курилов Роман Алексеевич</v>
          </cell>
          <cell r="D13" t="str">
            <v>мужской</v>
          </cell>
          <cell r="E13" t="str">
            <v>МБОУ "ШИ с.Омолон"</v>
          </cell>
          <cell r="F13" t="str">
            <v xml:space="preserve">II (9-10 лет) </v>
          </cell>
        </row>
        <row r="14">
          <cell r="B14" t="str">
            <v>Лямзин Алексей Дмитриевич</v>
          </cell>
          <cell r="D14" t="str">
            <v>мужской</v>
          </cell>
          <cell r="E14" t="str">
            <v>МБОУ "ШИ с.Омолон"</v>
          </cell>
          <cell r="F14" t="str">
            <v xml:space="preserve">II (9-10 лет) </v>
          </cell>
        </row>
        <row r="15">
          <cell r="B15" t="str">
            <v xml:space="preserve">Пананто Роман Борисович                         </v>
          </cell>
          <cell r="D15" t="str">
            <v>мужской</v>
          </cell>
          <cell r="E15" t="str">
            <v>МБОУ "ШИ с.Омолон"</v>
          </cell>
          <cell r="F15" t="str">
            <v xml:space="preserve">II (9-10 лет) </v>
          </cell>
        </row>
        <row r="16">
          <cell r="B16" t="str">
            <v>Погудина Нина Сергеевна</v>
          </cell>
          <cell r="D16" t="str">
            <v>женский</v>
          </cell>
          <cell r="E16" t="str">
            <v>МБОУ "ШИ с.Омолон"</v>
          </cell>
          <cell r="F16" t="str">
            <v xml:space="preserve">II (9-10 лет) </v>
          </cell>
        </row>
        <row r="17">
          <cell r="B17" t="str">
            <v>Старенко Маргарита Дмитриевна</v>
          </cell>
          <cell r="D17" t="str">
            <v>женский</v>
          </cell>
          <cell r="E17" t="str">
            <v>МБОУ "ШИ с.Омолон"</v>
          </cell>
          <cell r="F17" t="str">
            <v xml:space="preserve">II (9-10 лет) </v>
          </cell>
        </row>
        <row r="18">
          <cell r="B18" t="str">
            <v xml:space="preserve">Слепцова Надежда Васильевна                 </v>
          </cell>
          <cell r="D18" t="str">
            <v>женский</v>
          </cell>
          <cell r="E18" t="str">
            <v>МБОУ "ШИ с.Омолон"</v>
          </cell>
          <cell r="F18" t="str">
            <v xml:space="preserve">II (9-10 лет) </v>
          </cell>
        </row>
        <row r="19">
          <cell r="B19" t="str">
            <v>Щербаков Степан Алексеевич</v>
          </cell>
          <cell r="D19" t="str">
            <v>мужской</v>
          </cell>
          <cell r="E19" t="str">
            <v>МБОУ "ШИ с.Омолон"</v>
          </cell>
          <cell r="F19" t="str">
            <v xml:space="preserve">II (9-10 лет)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B4" workbookViewId="0">
      <selection activeCell="I19" sqref="I19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5" t="s">
        <v>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27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ht="15" customHeight="1" x14ac:dyDescent="0.25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4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23.25" customHeight="1" x14ac:dyDescent="0.25">
      <c r="A7" s="18" t="s">
        <v>155</v>
      </c>
      <c r="B7" s="18"/>
      <c r="C7" s="18"/>
      <c r="D7" s="19" t="str">
        <f>[1]Лист1!$D$7</f>
        <v>Наклон вперед из положения стоя с прямыми ногами на полу</v>
      </c>
      <c r="E7" s="19"/>
      <c r="F7" s="9" t="s">
        <v>79</v>
      </c>
      <c r="G7" s="9" t="s">
        <v>91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tr">
        <f>[2]Лист1!B10</f>
        <v xml:space="preserve">Дельянский Дмитрий Анатольевич  </v>
      </c>
      <c r="C10" s="4"/>
      <c r="D10" s="4" t="str">
        <f>[2]Лист1!D10</f>
        <v>мужской</v>
      </c>
      <c r="E10" s="4" t="str">
        <f>[2]Лист1!E10</f>
        <v>МБОУ "ШИ с.Омолон"</v>
      </c>
      <c r="F10" s="4" t="str">
        <f>[2]Лист1!F10</f>
        <v xml:space="preserve">II (9-10 лет) </v>
      </c>
      <c r="G10" s="4"/>
      <c r="H10" s="4" t="str">
        <f>[1]Лист1!H10</f>
        <v>ладонями</v>
      </c>
      <c r="I10" s="4" t="s">
        <v>47</v>
      </c>
      <c r="J10" s="4"/>
    </row>
    <row r="11" spans="1:10" ht="25.5" x14ac:dyDescent="0.25">
      <c r="A11" s="4"/>
      <c r="B11" s="4" t="str">
        <f>[2]Лист1!B11</f>
        <v>Дельянский Аким Ефимович</v>
      </c>
      <c r="C11" s="4"/>
      <c r="D11" s="4" t="str">
        <f>[2]Лист1!D11</f>
        <v>мужской</v>
      </c>
      <c r="E11" s="4" t="str">
        <f>[2]Лист1!E11</f>
        <v>МБОУ "ШИ с.Омолон"</v>
      </c>
      <c r="F11" s="4" t="str">
        <f>[2]Лист1!F11</f>
        <v xml:space="preserve">II (9-10 лет) </v>
      </c>
      <c r="G11" s="4"/>
      <c r="H11" s="4" t="str">
        <f>[1]Лист1!H11</f>
        <v>ладонями</v>
      </c>
      <c r="I11" s="4" t="s">
        <v>47</v>
      </c>
      <c r="J11" s="4"/>
    </row>
    <row r="12" spans="1:10" ht="25.5" x14ac:dyDescent="0.25">
      <c r="A12" s="4"/>
      <c r="B12" s="4" t="str">
        <f>[2]Лист1!B12</f>
        <v xml:space="preserve">Дудкин Филипп Николаевич  </v>
      </c>
      <c r="C12" s="4"/>
      <c r="D12" s="4" t="str">
        <f>[2]Лист1!D12</f>
        <v>мужской</v>
      </c>
      <c r="E12" s="4" t="str">
        <f>[2]Лист1!E12</f>
        <v>МБОУ "ШИ с.Омолон"</v>
      </c>
      <c r="F12" s="4" t="str">
        <f>[2]Лист1!F12</f>
        <v xml:space="preserve">II (9-10 лет) </v>
      </c>
      <c r="G12" s="4"/>
      <c r="H12" s="4" t="s">
        <v>161</v>
      </c>
      <c r="I12" s="4" t="s">
        <v>48</v>
      </c>
      <c r="J12" s="4"/>
    </row>
    <row r="13" spans="1:10" ht="25.5" x14ac:dyDescent="0.25">
      <c r="A13" s="4"/>
      <c r="B13" s="4" t="str">
        <f>[2]Лист1!B13</f>
        <v>Курилов Роман Алексеевич</v>
      </c>
      <c r="C13" s="4"/>
      <c r="D13" s="4" t="str">
        <f>[2]Лист1!D13</f>
        <v>мужской</v>
      </c>
      <c r="E13" s="4" t="str">
        <f>[2]Лист1!E13</f>
        <v>МБОУ "ШИ с.Омолон"</v>
      </c>
      <c r="F13" s="4" t="str">
        <f>[2]Лист1!F13</f>
        <v xml:space="preserve">II (9-10 лет) </v>
      </c>
      <c r="G13" s="4"/>
      <c r="H13" s="4" t="s">
        <v>160</v>
      </c>
      <c r="I13" s="4" t="s">
        <v>47</v>
      </c>
      <c r="J13" s="4"/>
    </row>
    <row r="14" spans="1:10" ht="25.5" x14ac:dyDescent="0.25">
      <c r="A14" s="4"/>
      <c r="B14" s="4" t="str">
        <f>[2]Лист1!B14</f>
        <v>Лямзин Алексей Дмитриевич</v>
      </c>
      <c r="C14" s="4"/>
      <c r="D14" s="4" t="str">
        <f>[2]Лист1!D14</f>
        <v>мужской</v>
      </c>
      <c r="E14" s="4" t="str">
        <f>[2]Лист1!E14</f>
        <v>МБОУ "ШИ с.Омолон"</v>
      </c>
      <c r="F14" s="4" t="str">
        <f>[2]Лист1!F14</f>
        <v xml:space="preserve">II (9-10 лет) </v>
      </c>
      <c r="G14" s="4"/>
      <c r="H14" s="4" t="str">
        <f>[1]Лист1!H14</f>
        <v>пальцами</v>
      </c>
      <c r="I14" s="4" t="s">
        <v>49</v>
      </c>
      <c r="J14" s="4"/>
    </row>
    <row r="15" spans="1:10" ht="25.5" x14ac:dyDescent="0.25">
      <c r="A15" s="4"/>
      <c r="B15" s="4" t="str">
        <f>[2]Лист1!B15</f>
        <v xml:space="preserve">Пананто Роман Борисович                         </v>
      </c>
      <c r="C15" s="4"/>
      <c r="D15" s="4" t="str">
        <f>[2]Лист1!D15</f>
        <v>мужской</v>
      </c>
      <c r="E15" s="4" t="str">
        <f>[2]Лист1!E15</f>
        <v>МБОУ "ШИ с.Омолон"</v>
      </c>
      <c r="F15" s="4" t="str">
        <f>[2]Лист1!F15</f>
        <v xml:space="preserve">II (9-10 лет) </v>
      </c>
      <c r="G15" s="4"/>
      <c r="H15" s="4" t="str">
        <f>[1]Лист1!H15</f>
        <v>ладонями</v>
      </c>
      <c r="I15" s="4" t="s">
        <v>47</v>
      </c>
      <c r="J15" s="4"/>
    </row>
    <row r="16" spans="1:10" ht="25.5" x14ac:dyDescent="0.25">
      <c r="A16" s="4"/>
      <c r="B16" s="4" t="str">
        <f>[2]Лист1!B16</f>
        <v>Погудина Нина Сергеевна</v>
      </c>
      <c r="C16" s="4"/>
      <c r="D16" s="4" t="str">
        <f>[2]Лист1!D16</f>
        <v>женский</v>
      </c>
      <c r="E16" s="4" t="str">
        <f>[2]Лист1!E16</f>
        <v>МБОУ "ШИ с.Омолон"</v>
      </c>
      <c r="F16" s="4" t="str">
        <f>[2]Лист1!F16</f>
        <v xml:space="preserve">II (9-10 лет) </v>
      </c>
      <c r="G16" s="4"/>
      <c r="H16" s="4" t="s">
        <v>160</v>
      </c>
      <c r="I16" s="4" t="s">
        <v>47</v>
      </c>
      <c r="J16" s="4"/>
    </row>
    <row r="17" spans="1:12" ht="25.5" x14ac:dyDescent="0.25">
      <c r="A17" s="4"/>
      <c r="B17" s="4" t="str">
        <f>[2]Лист1!B17</f>
        <v>Старенко Маргарита Дмитриевна</v>
      </c>
      <c r="C17" s="4"/>
      <c r="D17" s="4" t="str">
        <f>[2]Лист1!D17</f>
        <v>женский</v>
      </c>
      <c r="E17" s="4" t="str">
        <f>[2]Лист1!E17</f>
        <v>МБОУ "ШИ с.Омолон"</v>
      </c>
      <c r="F17" s="4" t="str">
        <f>[2]Лист1!F17</f>
        <v xml:space="preserve">II (9-10 лет) </v>
      </c>
      <c r="G17" s="4"/>
      <c r="H17" s="4" t="str">
        <f>[1]Лист1!H17</f>
        <v>ладонями</v>
      </c>
      <c r="I17" s="4" t="s">
        <v>47</v>
      </c>
      <c r="J17" s="4"/>
    </row>
    <row r="18" spans="1:12" ht="25.5" x14ac:dyDescent="0.25">
      <c r="A18" s="4"/>
      <c r="B18" s="4" t="str">
        <f>[2]Лист1!B18</f>
        <v xml:space="preserve">Слепцова Надежда Васильевна                 </v>
      </c>
      <c r="C18" s="4"/>
      <c r="D18" s="4" t="str">
        <f>[2]Лист1!D18</f>
        <v>женский</v>
      </c>
      <c r="E18" s="4" t="str">
        <f>[2]Лист1!E18</f>
        <v>МБОУ "ШИ с.Омолон"</v>
      </c>
      <c r="F18" s="4" t="str">
        <f>[2]Лист1!F18</f>
        <v xml:space="preserve">II (9-10 лет) </v>
      </c>
      <c r="G18" s="4"/>
      <c r="H18" s="4" t="s">
        <v>161</v>
      </c>
      <c r="I18" s="4" t="s">
        <v>49</v>
      </c>
      <c r="J18" s="4"/>
      <c r="L18" s="8"/>
    </row>
    <row r="19" spans="1:12" ht="25.5" x14ac:dyDescent="0.25">
      <c r="A19" s="4"/>
      <c r="B19" s="4" t="str">
        <f>[2]Лист1!B19</f>
        <v>Щербаков Степан Алексеевич</v>
      </c>
      <c r="C19" s="4"/>
      <c r="D19" s="4" t="str">
        <f>[2]Лист1!D19</f>
        <v>мужской</v>
      </c>
      <c r="E19" s="4" t="str">
        <f>[2]Лист1!E19</f>
        <v>МБОУ "ШИ с.Омолон"</v>
      </c>
      <c r="F19" s="4" t="str">
        <f>[2]Лист1!F19</f>
        <v xml:space="preserve">II (9-10 лет) </v>
      </c>
      <c r="G19" s="4"/>
      <c r="H19" s="4" t="s">
        <v>160</v>
      </c>
      <c r="I19" s="4" t="s">
        <v>47</v>
      </c>
      <c r="J19" s="4"/>
    </row>
    <row r="20" spans="1:12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2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2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2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</row>
    <row r="24" spans="1:12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2" x14ac:dyDescent="0.25">
      <c r="A26" s="4"/>
      <c r="B26" s="13"/>
      <c r="C26" s="4"/>
      <c r="D26" s="4"/>
      <c r="E26" s="4"/>
      <c r="F26" s="4"/>
      <c r="G26" s="4"/>
      <c r="H26" s="14"/>
      <c r="I26" s="4"/>
      <c r="J26" s="4"/>
    </row>
    <row r="27" spans="1:12" x14ac:dyDescent="0.25">
      <c r="A27" s="4"/>
      <c r="C27" s="4"/>
      <c r="G27" s="4"/>
      <c r="H27" s="4"/>
      <c r="I27" s="4"/>
      <c r="J27" s="4"/>
    </row>
    <row r="28" spans="1:12" x14ac:dyDescent="0.25">
      <c r="A28" s="4"/>
      <c r="C28" s="4"/>
      <c r="F28" s="4"/>
      <c r="G28" s="4"/>
      <c r="I28" s="4"/>
      <c r="J28" s="4"/>
    </row>
    <row r="29" spans="1:12" x14ac:dyDescent="0.25">
      <c r="A29" s="4"/>
      <c r="B29" s="12"/>
      <c r="C29" s="4"/>
      <c r="D29" s="4"/>
      <c r="E29" s="4"/>
      <c r="G29" s="4"/>
      <c r="H29" s="4"/>
      <c r="I29" s="4"/>
      <c r="J29" s="4"/>
    </row>
    <row r="30" spans="1:12" x14ac:dyDescent="0.25">
      <c r="A30" s="4"/>
      <c r="C30" s="4"/>
      <c r="D30" s="4"/>
      <c r="E30" s="4"/>
      <c r="F30" s="4"/>
      <c r="G30" s="4"/>
      <c r="H30" s="4"/>
      <c r="I30" s="4"/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6" t="s">
        <v>159</v>
      </c>
      <c r="B32" s="17"/>
      <c r="C32" s="17"/>
      <c r="D32" s="17"/>
      <c r="E32" s="17"/>
      <c r="F32" s="17"/>
      <c r="G32" s="17"/>
      <c r="H32" s="17"/>
      <c r="I32" s="17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D29:D30 D10:D19 D20:D26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F30 F10:F26 F28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2018-03-05T04:29:49Z</dcterms:modified>
</cp:coreProperties>
</file>