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0896" windowHeight="789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J33" i="1"/>
  <c r="I33" i="1"/>
  <c r="H33" i="1"/>
  <c r="G33" i="1"/>
  <c r="E27" i="1"/>
  <c r="E33" i="1"/>
  <c r="E23" i="1"/>
  <c r="E11" i="1"/>
  <c r="J39" i="1" l="1"/>
  <c r="I39" i="1"/>
  <c r="H39" i="1"/>
  <c r="G39" i="1"/>
  <c r="F39" i="1"/>
  <c r="E39" i="1"/>
  <c r="J27" i="1" l="1"/>
  <c r="I27" i="1"/>
  <c r="H27" i="1"/>
  <c r="G27" i="1"/>
  <c r="F27" i="1"/>
  <c r="J23" i="1"/>
  <c r="I23" i="1"/>
  <c r="H23" i="1"/>
  <c r="G23" i="1"/>
  <c r="F23" i="1"/>
  <c r="I11" i="1"/>
  <c r="J11" i="1"/>
  <c r="H11" i="1"/>
  <c r="G11" i="1"/>
  <c r="F11" i="1"/>
</calcChain>
</file>

<file path=xl/sharedStrings.xml><?xml version="1.0" encoding="utf-8"?>
<sst xmlns="http://schemas.openxmlformats.org/spreadsheetml/2006/main" count="63" uniqueCount="51">
  <si>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</si>
  <si>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</si>
  <si>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</si>
  <si>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</si>
  <si>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</si>
  <si>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</si>
  <si>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</si>
  <si>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</si>
  <si>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</si>
  <si>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</si>
  <si>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</si>
  <si>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</si>
  <si>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</si>
  <si>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</si>
  <si>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</si>
  <si>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</si>
  <si>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</si>
  <si>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</si>
  <si>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</si>
  <si>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</si>
  <si>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</si>
  <si>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</si>
  <si>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</si>
  <si>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</si>
  <si>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</si>
  <si>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</si>
  <si>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</si>
  <si>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</si>
  <si>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</si>
  <si>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</si>
  <si>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</si>
  <si>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</si>
  <si>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</si>
  <si>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</si>
  <si>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Масло</t>
  </si>
  <si>
    <t>Макаронные изделия /перья/ отварные</t>
  </si>
  <si>
    <t>Чай с сахаром</t>
  </si>
  <si>
    <t>Каша гречневая рассыпчатая</t>
  </si>
  <si>
    <t>Чай с лимоном</t>
  </si>
  <si>
    <t>Сыр порционно</t>
  </si>
  <si>
    <t>Компот из изюма</t>
  </si>
  <si>
    <t>Молоко кипяченое</t>
  </si>
  <si>
    <t>Куры отварные</t>
  </si>
  <si>
    <t>Салат картофельный с солеными огурцами и зеленым горошком</t>
  </si>
  <si>
    <t>Уха рыбацкая</t>
  </si>
  <si>
    <t>Сердце в соусе</t>
  </si>
  <si>
    <t>Плюшка "Московская"</t>
  </si>
  <si>
    <t>Кисель с витаминами "Витошка"</t>
  </si>
  <si>
    <t>Овощное рагу с мясом</t>
  </si>
  <si>
    <t>МБОУ "ШИ с.Омолон"</t>
  </si>
  <si>
    <t>07.10.2025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</si>
</sst>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12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zoomScale="102" zoomScaleNormal="102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3" t="s">
        <v>49</v>
      </c>
      <c r="C1" s="64"/>
      <c r="D1" s="65"/>
      <c r="E1" t="s">
        <v>20</v>
      </c>
      <c r="F1" s="18"/>
      <c r="I1" t="s">
        <v>25</v>
      </c>
      <c r="J1" s="18" t="s">
        <v>50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3" t="s">
        <v>9</v>
      </c>
      <c r="B4" s="4" t="s">
        <v>10</v>
      </c>
      <c r="C4" s="30">
        <v>688</v>
      </c>
      <c r="D4" s="23" t="s">
        <v>35</v>
      </c>
      <c r="E4" s="31">
        <v>150</v>
      </c>
      <c r="F4" s="36">
        <v>9.75</v>
      </c>
      <c r="G4" s="36">
        <v>157.04</v>
      </c>
      <c r="H4" s="36">
        <v>5.51</v>
      </c>
      <c r="I4" s="36">
        <v>5.04</v>
      </c>
      <c r="J4" s="50">
        <v>22.36</v>
      </c>
    </row>
    <row r="5" spans="1:10" x14ac:dyDescent="0.3">
      <c r="A5" s="6"/>
      <c r="B5" s="2"/>
      <c r="C5" s="32">
        <v>120</v>
      </c>
      <c r="D5" s="24" t="s">
        <v>42</v>
      </c>
      <c r="E5" s="33">
        <v>100</v>
      </c>
      <c r="F5" s="34">
        <v>73.2</v>
      </c>
      <c r="G5" s="35">
        <v>101.42</v>
      </c>
      <c r="H5" s="35">
        <v>5.57</v>
      </c>
      <c r="I5" s="35">
        <v>7.63</v>
      </c>
      <c r="J5" s="47">
        <v>17.23</v>
      </c>
    </row>
    <row r="6" spans="1:10" x14ac:dyDescent="0.3">
      <c r="A6" s="6"/>
      <c r="B6" s="1" t="s">
        <v>11</v>
      </c>
      <c r="C6" s="32">
        <v>377</v>
      </c>
      <c r="D6" s="24" t="s">
        <v>38</v>
      </c>
      <c r="E6" s="33">
        <v>180</v>
      </c>
      <c r="F6" s="35">
        <v>8.0500000000000007</v>
      </c>
      <c r="G6" s="34">
        <v>45.5</v>
      </c>
      <c r="H6" s="35">
        <v>1.95</v>
      </c>
      <c r="I6" s="35">
        <v>2.31</v>
      </c>
      <c r="J6" s="47">
        <v>9.93</v>
      </c>
    </row>
    <row r="7" spans="1:10" x14ac:dyDescent="0.3">
      <c r="A7" s="6"/>
      <c r="B7" s="1" t="s">
        <v>21</v>
      </c>
      <c r="C7" s="32">
        <v>878</v>
      </c>
      <c r="D7" s="24" t="s">
        <v>32</v>
      </c>
      <c r="E7" s="33">
        <v>40</v>
      </c>
      <c r="F7" s="34">
        <v>5.6</v>
      </c>
      <c r="G7" s="34">
        <v>79.2</v>
      </c>
      <c r="H7" s="35">
        <v>3.64</v>
      </c>
      <c r="I7" s="35">
        <v>0.92</v>
      </c>
      <c r="J7" s="47">
        <v>12.64</v>
      </c>
    </row>
    <row r="8" spans="1:10" x14ac:dyDescent="0.3">
      <c r="A8" s="6"/>
      <c r="B8" s="1" t="s">
        <v>18</v>
      </c>
      <c r="C8" s="32">
        <v>338</v>
      </c>
      <c r="D8" s="24" t="s">
        <v>33</v>
      </c>
      <c r="E8" s="33">
        <v>100</v>
      </c>
      <c r="F8" s="33">
        <v>68</v>
      </c>
      <c r="G8" s="35">
        <v>66.34</v>
      </c>
      <c r="H8" s="34">
        <v>0.6</v>
      </c>
      <c r="I8" s="34">
        <v>0.6</v>
      </c>
      <c r="J8" s="47">
        <v>14.64</v>
      </c>
    </row>
    <row r="9" spans="1:10" x14ac:dyDescent="0.3">
      <c r="A9" s="6"/>
      <c r="B9" s="2"/>
      <c r="C9" s="32">
        <v>41</v>
      </c>
      <c r="D9" s="24" t="s">
        <v>34</v>
      </c>
      <c r="E9" s="33">
        <v>10</v>
      </c>
      <c r="F9" s="35">
        <v>6.09</v>
      </c>
      <c r="G9" s="33">
        <v>66</v>
      </c>
      <c r="H9" s="35">
        <v>0.08</v>
      </c>
      <c r="I9" s="35">
        <v>1.61</v>
      </c>
      <c r="J9" s="47">
        <v>0.13</v>
      </c>
    </row>
    <row r="10" spans="1:10" ht="15" thickBot="1" x14ac:dyDescent="0.35">
      <c r="A10" s="6"/>
      <c r="B10" s="21"/>
      <c r="C10" s="37">
        <v>43</v>
      </c>
      <c r="D10" s="25" t="s">
        <v>39</v>
      </c>
      <c r="E10" s="38">
        <v>20</v>
      </c>
      <c r="F10" s="51">
        <v>29.1</v>
      </c>
      <c r="G10" s="38">
        <v>72</v>
      </c>
      <c r="H10" s="51">
        <v>1.9</v>
      </c>
      <c r="I10" s="39">
        <v>1.64</v>
      </c>
      <c r="J10" s="49">
        <v>6.82</v>
      </c>
    </row>
    <row r="11" spans="1:10" ht="15" thickBot="1" x14ac:dyDescent="0.35">
      <c r="A11" s="7"/>
      <c r="B11" s="8"/>
      <c r="C11" s="37"/>
      <c r="D11" s="25"/>
      <c r="E11" s="38">
        <f t="shared" ref="E11:J11" si="0">SUM(E4:E10)</f>
        <v>600</v>
      </c>
      <c r="F11" s="39">
        <f t="shared" si="0"/>
        <v>199.79</v>
      </c>
      <c r="G11" s="39">
        <f t="shared" si="0"/>
        <v>587.5</v>
      </c>
      <c r="H11" s="39">
        <f t="shared" si="0"/>
        <v>19.249999999999996</v>
      </c>
      <c r="I11" s="39">
        <f t="shared" si="0"/>
        <v>19.75</v>
      </c>
      <c r="J11" s="49">
        <f t="shared" si="0"/>
        <v>83.75</v>
      </c>
    </row>
    <row r="12" spans="1:10" x14ac:dyDescent="0.3">
      <c r="A12" s="3" t="s">
        <v>12</v>
      </c>
      <c r="B12" s="10" t="s">
        <v>18</v>
      </c>
      <c r="C12" s="5"/>
      <c r="D12" s="23"/>
      <c r="E12" s="14"/>
      <c r="F12" s="19"/>
      <c r="G12" s="14"/>
      <c r="H12" s="14"/>
      <c r="I12" s="14"/>
      <c r="J12" s="15"/>
    </row>
    <row r="13" spans="1:10" x14ac:dyDescent="0.3">
      <c r="A13" s="6"/>
      <c r="B13" s="2"/>
      <c r="C13" s="32"/>
      <c r="D13" s="24"/>
      <c r="E13" s="33"/>
      <c r="F13" s="35"/>
      <c r="G13" s="35"/>
      <c r="H13" s="35"/>
      <c r="I13" s="35"/>
      <c r="J13" s="47"/>
    </row>
    <row r="14" spans="1:10" ht="15" thickBot="1" x14ac:dyDescent="0.35">
      <c r="A14" s="7"/>
      <c r="B14" s="8"/>
      <c r="C14" s="8"/>
      <c r="D14" s="25"/>
      <c r="E14" s="16"/>
      <c r="F14" s="20"/>
      <c r="G14" s="16"/>
      <c r="H14" s="16"/>
      <c r="I14" s="16"/>
      <c r="J14" s="17"/>
    </row>
    <row r="15" spans="1:10" ht="28.8" x14ac:dyDescent="0.3">
      <c r="A15" s="6" t="s">
        <v>13</v>
      </c>
      <c r="B15" s="9" t="s">
        <v>14</v>
      </c>
      <c r="C15" s="42">
        <v>42</v>
      </c>
      <c r="D15" s="26" t="s">
        <v>43</v>
      </c>
      <c r="E15" s="43">
        <v>60</v>
      </c>
      <c r="F15" s="44">
        <v>20.46</v>
      </c>
      <c r="G15" s="44">
        <v>95.88</v>
      </c>
      <c r="H15" s="44">
        <v>3.73</v>
      </c>
      <c r="I15" s="44">
        <v>7.11</v>
      </c>
      <c r="J15" s="46">
        <v>10.39</v>
      </c>
    </row>
    <row r="16" spans="1:10" x14ac:dyDescent="0.3">
      <c r="A16" s="6"/>
      <c r="B16" s="1" t="s">
        <v>15</v>
      </c>
      <c r="C16" s="32">
        <v>69</v>
      </c>
      <c r="D16" s="24" t="s">
        <v>44</v>
      </c>
      <c r="E16" s="33">
        <v>200</v>
      </c>
      <c r="F16" s="35">
        <v>84.71</v>
      </c>
      <c r="G16" s="35">
        <v>125.42</v>
      </c>
      <c r="H16" s="35">
        <v>6.01</v>
      </c>
      <c r="I16" s="35">
        <v>7.46</v>
      </c>
      <c r="J16" s="47">
        <v>25.57</v>
      </c>
    </row>
    <row r="17" spans="1:10" x14ac:dyDescent="0.3">
      <c r="A17" s="6"/>
      <c r="B17" s="1" t="s">
        <v>16</v>
      </c>
      <c r="C17" s="32">
        <v>408</v>
      </c>
      <c r="D17" s="24" t="s">
        <v>45</v>
      </c>
      <c r="E17" s="33">
        <v>90</v>
      </c>
      <c r="F17" s="35">
        <v>94.87</v>
      </c>
      <c r="G17" s="34">
        <v>216.1</v>
      </c>
      <c r="H17" s="35">
        <v>6.95</v>
      </c>
      <c r="I17" s="34">
        <v>7.1</v>
      </c>
      <c r="J17" s="47">
        <v>18.75</v>
      </c>
    </row>
    <row r="18" spans="1:10" x14ac:dyDescent="0.3">
      <c r="A18" s="6"/>
      <c r="B18" s="1" t="s">
        <v>17</v>
      </c>
      <c r="C18" s="32">
        <v>679</v>
      </c>
      <c r="D18" s="24" t="s">
        <v>37</v>
      </c>
      <c r="E18" s="33">
        <v>150</v>
      </c>
      <c r="F18" s="35">
        <v>15.63</v>
      </c>
      <c r="G18" s="34">
        <v>153.1</v>
      </c>
      <c r="H18" s="34">
        <v>4.4000000000000004</v>
      </c>
      <c r="I18" s="34">
        <v>4.5</v>
      </c>
      <c r="J18" s="47">
        <v>18.079999999999998</v>
      </c>
    </row>
    <row r="19" spans="1:10" x14ac:dyDescent="0.3">
      <c r="A19" s="6"/>
      <c r="B19" s="1" t="s">
        <v>26</v>
      </c>
      <c r="C19" s="32">
        <v>275</v>
      </c>
      <c r="D19" s="24" t="s">
        <v>40</v>
      </c>
      <c r="E19" s="33">
        <v>180</v>
      </c>
      <c r="F19" s="35">
        <v>10.27</v>
      </c>
      <c r="G19" s="34">
        <v>113.2</v>
      </c>
      <c r="H19" s="34">
        <v>0.4</v>
      </c>
      <c r="I19" s="34">
        <v>0.1</v>
      </c>
      <c r="J19" s="52">
        <v>25.5</v>
      </c>
    </row>
    <row r="20" spans="1:10" x14ac:dyDescent="0.3">
      <c r="A20" s="6"/>
      <c r="B20" s="1" t="s">
        <v>22</v>
      </c>
      <c r="C20" s="32">
        <v>878</v>
      </c>
      <c r="D20" s="24" t="s">
        <v>32</v>
      </c>
      <c r="E20" s="33">
        <v>60</v>
      </c>
      <c r="F20" s="34">
        <v>8.4</v>
      </c>
      <c r="G20" s="34">
        <v>118.8</v>
      </c>
      <c r="H20" s="35">
        <v>5.46</v>
      </c>
      <c r="I20" s="35">
        <v>1.38</v>
      </c>
      <c r="J20" s="47">
        <v>18.96</v>
      </c>
    </row>
    <row r="21" spans="1:10" x14ac:dyDescent="0.3">
      <c r="A21" s="6"/>
      <c r="B21" s="1" t="s">
        <v>19</v>
      </c>
      <c r="C21" s="32"/>
      <c r="D21" s="24"/>
      <c r="E21" s="33"/>
      <c r="F21" s="34"/>
      <c r="G21" s="34"/>
      <c r="H21" s="34"/>
      <c r="I21" s="34"/>
      <c r="J21" s="52"/>
    </row>
    <row r="22" spans="1:10" x14ac:dyDescent="0.3">
      <c r="A22" s="6"/>
      <c r="B22" s="21"/>
      <c r="C22" s="21"/>
      <c r="D22" s="27"/>
      <c r="E22" s="22"/>
      <c r="F22" s="53"/>
      <c r="G22" s="53"/>
      <c r="H22" s="53"/>
      <c r="I22" s="53"/>
      <c r="J22" s="54"/>
    </row>
    <row r="23" spans="1:10" ht="15" thickBot="1" x14ac:dyDescent="0.35">
      <c r="A23" s="7"/>
      <c r="B23" s="8"/>
      <c r="C23" s="8"/>
      <c r="D23" s="25"/>
      <c r="E23" s="61">
        <f t="shared" ref="E23:J23" si="1">SUM(E15:E22)</f>
        <v>740</v>
      </c>
      <c r="F23" s="39">
        <f t="shared" si="1"/>
        <v>234.34</v>
      </c>
      <c r="G23" s="51">
        <f t="shared" si="1"/>
        <v>822.5</v>
      </c>
      <c r="H23" s="39">
        <f t="shared" si="1"/>
        <v>26.950000000000003</v>
      </c>
      <c r="I23" s="39">
        <f t="shared" si="1"/>
        <v>27.650000000000002</v>
      </c>
      <c r="J23" s="49">
        <f t="shared" si="1"/>
        <v>117.25</v>
      </c>
    </row>
    <row r="24" spans="1:10" x14ac:dyDescent="0.3">
      <c r="A24" s="3" t="s">
        <v>27</v>
      </c>
      <c r="B24" s="10" t="s">
        <v>28</v>
      </c>
      <c r="C24" s="30">
        <v>505</v>
      </c>
      <c r="D24" s="23" t="s">
        <v>46</v>
      </c>
      <c r="E24" s="31">
        <v>120</v>
      </c>
      <c r="F24" s="45">
        <v>53.83</v>
      </c>
      <c r="G24" s="56">
        <v>300.89999999999998</v>
      </c>
      <c r="H24" s="45">
        <v>11.45</v>
      </c>
      <c r="I24" s="45">
        <v>11.85</v>
      </c>
      <c r="J24" s="48">
        <v>30.17</v>
      </c>
    </row>
    <row r="25" spans="1:10" x14ac:dyDescent="0.3">
      <c r="A25" s="6"/>
      <c r="B25" s="29" t="s">
        <v>26</v>
      </c>
      <c r="C25" s="32">
        <v>648</v>
      </c>
      <c r="D25" s="24" t="s">
        <v>47</v>
      </c>
      <c r="E25" s="33">
        <v>180</v>
      </c>
      <c r="F25" s="35">
        <v>5.17</v>
      </c>
      <c r="G25" s="34">
        <v>51.6</v>
      </c>
      <c r="H25" s="34">
        <v>0.1</v>
      </c>
      <c r="I25" s="33">
        <v>0</v>
      </c>
      <c r="J25" s="47">
        <v>20.079999999999998</v>
      </c>
    </row>
    <row r="26" spans="1:10" x14ac:dyDescent="0.3">
      <c r="A26" s="6"/>
      <c r="B26" s="21"/>
      <c r="C26" s="21"/>
      <c r="D26" s="27"/>
      <c r="E26" s="41"/>
      <c r="F26" s="57"/>
      <c r="G26" s="57"/>
      <c r="H26" s="57"/>
      <c r="I26" s="57"/>
      <c r="J26" s="58"/>
    </row>
    <row r="27" spans="1:10" ht="15" thickBot="1" x14ac:dyDescent="0.35">
      <c r="A27" s="7"/>
      <c r="B27" s="8"/>
      <c r="C27" s="8"/>
      <c r="D27" s="25"/>
      <c r="E27" s="38">
        <f t="shared" ref="E27:J27" si="2">SUM(E24:E26)</f>
        <v>300</v>
      </c>
      <c r="F27" s="38">
        <f t="shared" si="2"/>
        <v>59</v>
      </c>
      <c r="G27" s="51">
        <f t="shared" si="2"/>
        <v>352.5</v>
      </c>
      <c r="H27" s="39">
        <f t="shared" si="2"/>
        <v>11.549999999999999</v>
      </c>
      <c r="I27" s="39">
        <f t="shared" si="2"/>
        <v>11.85</v>
      </c>
      <c r="J27" s="49">
        <f t="shared" si="2"/>
        <v>50.25</v>
      </c>
    </row>
    <row r="28" spans="1:10" x14ac:dyDescent="0.3">
      <c r="A28" s="6" t="s">
        <v>29</v>
      </c>
      <c r="B28" s="4" t="s">
        <v>10</v>
      </c>
      <c r="C28" s="42">
        <v>72</v>
      </c>
      <c r="D28" s="26" t="s">
        <v>48</v>
      </c>
      <c r="E28" s="43">
        <v>200</v>
      </c>
      <c r="F28" s="59">
        <v>85.4</v>
      </c>
      <c r="G28" s="44">
        <v>258.64999999999998</v>
      </c>
      <c r="H28" s="44">
        <v>10.67</v>
      </c>
      <c r="I28" s="44">
        <v>13.04</v>
      </c>
      <c r="J28" s="46">
        <v>39.549999999999997</v>
      </c>
    </row>
    <row r="29" spans="1:10" x14ac:dyDescent="0.3">
      <c r="A29" s="6"/>
      <c r="B29" s="1" t="s">
        <v>17</v>
      </c>
      <c r="C29" s="32"/>
      <c r="D29" s="24"/>
      <c r="E29" s="33"/>
      <c r="F29" s="35"/>
      <c r="G29" s="35"/>
      <c r="H29" s="35"/>
      <c r="I29" s="35"/>
      <c r="J29" s="47"/>
    </row>
    <row r="30" spans="1:10" x14ac:dyDescent="0.3">
      <c r="A30" s="6"/>
      <c r="B30" s="1" t="s">
        <v>26</v>
      </c>
      <c r="C30" s="32">
        <v>685</v>
      </c>
      <c r="D30" s="24" t="s">
        <v>36</v>
      </c>
      <c r="E30" s="33">
        <v>180</v>
      </c>
      <c r="F30" s="35">
        <v>5.17</v>
      </c>
      <c r="G30" s="35">
        <v>46.35</v>
      </c>
      <c r="H30" s="34">
        <v>0.1</v>
      </c>
      <c r="I30" s="33">
        <v>0</v>
      </c>
      <c r="J30" s="47">
        <v>11.52</v>
      </c>
    </row>
    <row r="31" spans="1:10" x14ac:dyDescent="0.3">
      <c r="A31" s="6"/>
      <c r="B31" s="1" t="s">
        <v>21</v>
      </c>
      <c r="C31" s="32">
        <v>878</v>
      </c>
      <c r="D31" s="24" t="s">
        <v>32</v>
      </c>
      <c r="E31" s="33">
        <v>50</v>
      </c>
      <c r="F31" s="34">
        <v>9.8000000000000007</v>
      </c>
      <c r="G31" s="34">
        <v>99</v>
      </c>
      <c r="H31" s="35">
        <v>4.55</v>
      </c>
      <c r="I31" s="35">
        <v>1.61</v>
      </c>
      <c r="J31" s="47">
        <v>15.8</v>
      </c>
    </row>
    <row r="32" spans="1:10" x14ac:dyDescent="0.3">
      <c r="A32" s="6"/>
      <c r="B32" s="21"/>
      <c r="C32" s="40">
        <v>41</v>
      </c>
      <c r="D32" s="27" t="s">
        <v>34</v>
      </c>
      <c r="E32" s="41">
        <v>10</v>
      </c>
      <c r="F32" s="41">
        <v>6</v>
      </c>
      <c r="G32" s="57">
        <v>66</v>
      </c>
      <c r="H32" s="57">
        <v>0.08</v>
      </c>
      <c r="I32" s="57">
        <v>1.1499999999999999</v>
      </c>
      <c r="J32" s="62">
        <v>0.13</v>
      </c>
    </row>
    <row r="33" spans="1:10" ht="15" thickBot="1" x14ac:dyDescent="0.35">
      <c r="A33" s="7"/>
      <c r="B33" s="8"/>
      <c r="C33" s="37"/>
      <c r="D33" s="25"/>
      <c r="E33" s="38">
        <f>SUM(E28:E32)</f>
        <v>440</v>
      </c>
      <c r="F33" s="39">
        <f>SUM(F28+F29+F30+F31+F32)</f>
        <v>106.37</v>
      </c>
      <c r="G33" s="51">
        <f>SUM(G28:G32)</f>
        <v>470</v>
      </c>
      <c r="H33" s="51">
        <f>SUM(H28:H32)</f>
        <v>15.4</v>
      </c>
      <c r="I33" s="51">
        <f>SUM(I28:I32)</f>
        <v>15.799999999999999</v>
      </c>
      <c r="J33" s="55">
        <f>SUM(J28:J32)</f>
        <v>66.999999999999986</v>
      </c>
    </row>
    <row r="34" spans="1:10" x14ac:dyDescent="0.3">
      <c r="A34" s="3" t="s">
        <v>30</v>
      </c>
      <c r="B34" s="10" t="s">
        <v>31</v>
      </c>
      <c r="C34" s="30">
        <v>385</v>
      </c>
      <c r="D34" s="23" t="s">
        <v>41</v>
      </c>
      <c r="E34" s="31">
        <v>200</v>
      </c>
      <c r="F34" s="56">
        <v>33</v>
      </c>
      <c r="G34" s="56">
        <v>117.5</v>
      </c>
      <c r="H34" s="45">
        <v>3.85</v>
      </c>
      <c r="I34" s="45">
        <v>3.95</v>
      </c>
      <c r="J34" s="48">
        <v>16.75</v>
      </c>
    </row>
    <row r="35" spans="1:10" x14ac:dyDescent="0.3">
      <c r="A35" s="6"/>
      <c r="B35" s="29" t="s">
        <v>28</v>
      </c>
      <c r="C35" s="42"/>
      <c r="D35" s="26"/>
      <c r="E35" s="59"/>
      <c r="F35" s="59"/>
      <c r="G35" s="59"/>
      <c r="H35" s="59"/>
      <c r="I35" s="59"/>
      <c r="J35" s="60"/>
    </row>
    <row r="36" spans="1:10" x14ac:dyDescent="0.3">
      <c r="A36" s="6"/>
      <c r="B36" s="29" t="s">
        <v>26</v>
      </c>
      <c r="C36" s="32"/>
      <c r="D36" s="24"/>
      <c r="E36" s="34"/>
      <c r="F36" s="34"/>
      <c r="G36" s="34"/>
      <c r="H36" s="34"/>
      <c r="I36" s="34"/>
      <c r="J36" s="52"/>
    </row>
    <row r="37" spans="1:10" x14ac:dyDescent="0.3">
      <c r="A37" s="6"/>
      <c r="B37" s="28" t="s">
        <v>18</v>
      </c>
      <c r="C37" s="21"/>
      <c r="D37" s="27"/>
      <c r="E37" s="53"/>
      <c r="F37" s="53"/>
      <c r="G37" s="53"/>
      <c r="H37" s="53"/>
      <c r="I37" s="53"/>
      <c r="J37" s="54"/>
    </row>
    <row r="38" spans="1:10" x14ac:dyDescent="0.3">
      <c r="A38" s="6"/>
      <c r="B38" s="21"/>
      <c r="C38" s="21"/>
      <c r="D38" s="27"/>
      <c r="E38" s="53"/>
      <c r="F38" s="53"/>
      <c r="G38" s="53"/>
      <c r="H38" s="53"/>
      <c r="I38" s="53"/>
      <c r="J38" s="54"/>
    </row>
    <row r="39" spans="1:10" ht="15" thickBot="1" x14ac:dyDescent="0.35">
      <c r="A39" s="7"/>
      <c r="B39" s="8"/>
      <c r="C39" s="8"/>
      <c r="D39" s="25"/>
      <c r="E39" s="38">
        <f t="shared" ref="E39:J39" si="3">SUM(E34)</f>
        <v>200</v>
      </c>
      <c r="F39" s="51">
        <f t="shared" si="3"/>
        <v>33</v>
      </c>
      <c r="G39" s="51">
        <f t="shared" si="3"/>
        <v>117.5</v>
      </c>
      <c r="H39" s="39">
        <f t="shared" si="3"/>
        <v>3.85</v>
      </c>
      <c r="I39" s="39">
        <f t="shared" si="3"/>
        <v>3.95</v>
      </c>
      <c r="J39" s="49">
        <f t="shared" si="3"/>
        <v>16.75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DIREKTORSCHOOL</cp:lastModifiedBy>
  <dcterms:created xsi:type="dcterms:W3CDTF">2015-06-05T18:19:34Z</dcterms:created>
  <dcterms:modified xsi:type="dcterms:W3CDTF">2025-09-30T01:26:19Z</dcterms:modified>
</cp:coreProperties>
</file>