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L23" i="1" s="1"/>
  <c r="J12" i="1"/>
  <c r="I12" i="1"/>
  <c r="I23" i="1" s="1"/>
  <c r="H12" i="1"/>
  <c r="G12" i="1"/>
  <c r="G23" i="1" s="1"/>
  <c r="F12" i="1"/>
  <c r="H23" i="1" l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<sst xmlns="http://schemas.openxmlformats.org/spreadsheetml/2006/main" count="56" uniqueCount="53">
  <si>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</si>
  <si>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</si>
  <si>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</si>
  <si>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</si>
  <si>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</si>
  <si>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</si>
  <si>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</si>
  <si>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</si>
  <si>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</si>
  <si>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</si>
  <si>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</si>
  <si>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</si>
  <si>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</si>
  <si>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</si>
  <si>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</si>
  <si>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</si>
  <si>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</si>
  <si>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</si>
  <si>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</si>
  <si>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</si>
  <si>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</si>
  <si>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</si>
  <si>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</si>
  <si>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</si>
  <si>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</si>
  <si>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</si>
  <si>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</si>
  <si>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</si>
  <si>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</si>
  <si>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</si>
  <si>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</si>
  <si>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</si>
  <si>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</si>
  <si>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</si>
  <si>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</si>
  <si>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</si>
  <si>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</si>
  <si>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</si>
  <si>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</si>
  <si>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679, 70</t>
  </si>
  <si>
    <t>Чай с сахаром</t>
  </si>
  <si>
    <t>Напиток ягодный</t>
  </si>
  <si>
    <t>Хлеб в/с</t>
  </si>
  <si>
    <t>Хлеб ржаной</t>
  </si>
  <si>
    <t>Гуляш из оленины с макаронами отварными, помидор свежий порционный</t>
  </si>
  <si>
    <t>Яблоко свежее</t>
  </si>
  <si>
    <t>Суп с окорочками и вермишелью</t>
  </si>
  <si>
    <t>Котлета из оленины с соусом</t>
  </si>
  <si>
    <t>Рис отварной, огурец свежий порционный</t>
  </si>
  <si>
    <t>Печенье</t>
  </si>
  <si>
    <t>443, 591, 70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</si>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</sst>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51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52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16</v>
      </c>
      <c r="I3" s="39">
        <v>1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2</v>
      </c>
      <c r="C6" s="20" t="s">
        <v>19</v>
      </c>
      <c r="D6" s="5" t="s">
        <v>20</v>
      </c>
      <c r="E6" s="54" t="s">
        <v>44</v>
      </c>
      <c r="F6" s="44">
        <v>335</v>
      </c>
      <c r="G6" s="44">
        <v>25.724</v>
      </c>
      <c r="H6" s="44">
        <v>30.034999999999997</v>
      </c>
      <c r="I6" s="46">
        <v>46.240400000000001</v>
      </c>
      <c r="J6" s="44">
        <v>498</v>
      </c>
      <c r="K6" s="51" t="s">
        <v>50</v>
      </c>
      <c r="L6" s="42">
        <v>135</v>
      </c>
    </row>
    <row r="7" spans="1:12" ht="15" x14ac:dyDescent="0.25">
      <c r="A7" s="21"/>
      <c r="B7" s="14"/>
      <c r="C7" s="11"/>
      <c r="D7" s="7" t="s">
        <v>21</v>
      </c>
      <c r="E7" s="55" t="s">
        <v>40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42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0.26</v>
      </c>
      <c r="H9" s="45">
        <v>0.17</v>
      </c>
      <c r="I9" s="47">
        <v>11.41</v>
      </c>
      <c r="J9" s="45">
        <v>47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775</v>
      </c>
      <c r="G12" s="17">
        <f>SUM(G6:G11)</f>
        <v>29.263999999999999</v>
      </c>
      <c r="H12" s="17">
        <f>SUM(H6:H11)</f>
        <v>30.524999999999999</v>
      </c>
      <c r="I12" s="17">
        <f>SUM(I6:I11)</f>
        <v>141.7704</v>
      </c>
      <c r="J12" s="17">
        <f>SUM(J6:J11)</f>
        <v>666.2</v>
      </c>
      <c r="K12" s="23"/>
      <c r="L12" s="17">
        <f>SUM(L6:L11)</f>
        <v>244.4</v>
      </c>
    </row>
    <row r="13" spans="1:12" ht="15" x14ac:dyDescent="0.25">
      <c r="A13" s="24"/>
      <c r="B13" s="13">
        <v>2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4.75</v>
      </c>
      <c r="H14" s="45">
        <v>3.75</v>
      </c>
      <c r="I14" s="47">
        <v>13.25</v>
      </c>
      <c r="J14" s="45">
        <v>105.25</v>
      </c>
      <c r="K14" s="52">
        <v>208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125</v>
      </c>
      <c r="G15" s="45">
        <v>10.875</v>
      </c>
      <c r="H15" s="45">
        <v>18.25</v>
      </c>
      <c r="I15" s="47">
        <v>10.875</v>
      </c>
      <c r="J15" s="45">
        <v>252.125</v>
      </c>
      <c r="K15" s="52">
        <v>608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4.0566666666666666</v>
      </c>
      <c r="H16" s="45">
        <v>2.9883333333333333</v>
      </c>
      <c r="I16" s="47">
        <v>40.965000000000003</v>
      </c>
      <c r="J16" s="45">
        <v>206.90833333333333</v>
      </c>
      <c r="K16" s="52" t="s">
        <v>39</v>
      </c>
      <c r="L16" s="43">
        <v>47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42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43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5" t="s">
        <v>41</v>
      </c>
      <c r="F20" s="45">
        <v>200</v>
      </c>
      <c r="G20" s="45">
        <v>0</v>
      </c>
      <c r="H20" s="45">
        <v>0</v>
      </c>
      <c r="I20" s="47">
        <v>22</v>
      </c>
      <c r="J20" s="45">
        <v>88</v>
      </c>
      <c r="K20" s="52">
        <v>859</v>
      </c>
      <c r="L20" s="43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26.611666666666665</v>
      </c>
      <c r="H22" s="17">
        <f t="shared" si="0"/>
        <v>29.088333333333335</v>
      </c>
      <c r="I22" s="17">
        <f t="shared" si="0"/>
        <v>149.81</v>
      </c>
      <c r="J22" s="17">
        <f t="shared" si="0"/>
        <v>951.98333333333335</v>
      </c>
      <c r="K22" s="23"/>
      <c r="L22" s="17">
        <f t="shared" ref="L22" si="1">SUM(L13:L21)</f>
        <v>236.6</v>
      </c>
    </row>
    <row r="23" spans="1:12" ht="15.75" thickBot="1" x14ac:dyDescent="0.25">
      <c r="A23" s="25">
        <f>A6</f>
        <v>0</v>
      </c>
      <c r="B23" s="26">
        <f>B6</f>
        <v>2</v>
      </c>
      <c r="C23" s="57" t="s">
        <v>4</v>
      </c>
      <c r="D23" s="58"/>
      <c r="E23" s="27"/>
      <c r="F23" s="28">
        <f>F12+F22</f>
        <v>1630</v>
      </c>
      <c r="G23" s="28">
        <f t="shared" ref="G23:J23" si="2">G12+G22</f>
        <v>55.87566666666666</v>
      </c>
      <c r="H23" s="28">
        <f t="shared" si="2"/>
        <v>59.61333333333333</v>
      </c>
      <c r="I23" s="28">
        <f t="shared" si="2"/>
        <v>291.5804</v>
      </c>
      <c r="J23" s="28">
        <f t="shared" si="2"/>
        <v>1618.1833333333334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2024-01-10T23:24:10Z</dcterms:modified>
</cp:coreProperties>
</file>